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6" windowHeight="7980"/>
  </bookViews>
  <sheets>
    <sheet name="WEiI_11.2022" sheetId="1" r:id="rId1"/>
  </sheets>
  <definedNames>
    <definedName name="_xlnm._FilterDatabase" localSheetId="0" hidden="1">WEiI_11.2022!$A$4:$H$14</definedName>
  </definedNames>
  <calcPr calcId="145621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<sst xmlns="http://schemas.openxmlformats.org/spreadsheetml/2006/main" count="62" uniqueCount="39">
  <si>
    <t>Legenda: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</si>
  <si>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</si>
  <si>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</si>
  <si>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</si>
  <si>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</si>
  <si>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</si>
  <si>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</si>
  <si>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</si>
  <si>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</si>
  <si>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mgr</t>
  </si>
  <si>
    <t>Elektroenergetyki</t>
  </si>
  <si>
    <t>Wpływ kosztów emisji spalin i ochrony środowiska na ekonomikę wytwarzania energii elektrycznej i ciepła</t>
  </si>
  <si>
    <t>dr inż. Zbigniew Połecki</t>
  </si>
  <si>
    <t>Odzyskiwanie energii elektrycznej z elektromagnetycznego układu o dwóch stopniach swobody</t>
  </si>
  <si>
    <t>dr hab. inż. Krzysztof Kęcik, prof. uczelni</t>
  </si>
  <si>
    <t>Tematy prac dyplomowych zatwierdzone przez Radę Wydziału EiI w dniu 01.03.2023 r.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</si>
  <si>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</si>
  <si>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</si>
  <si>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E2N</t>
  </si>
  <si>
    <t>IB2</t>
  </si>
  <si>
    <t>MT2</t>
  </si>
  <si>
    <t>Informatyki</t>
  </si>
  <si>
    <t>Analiza możliwości wykorzystania części technologicznych w procesie wytwarzania aparatu tlenowego</t>
  </si>
  <si>
    <t>dr inż. Sylwester Korga</t>
  </si>
  <si>
    <t>Analiza możliwości wykorzystania technologii LED w zakresie poprawy efektywności energetycznej lamp medycznych</t>
  </si>
  <si>
    <t>Wykorzystanie metody elementów skończonych w badaniach wytrzymałościowych implantu kręgosłupa</t>
  </si>
  <si>
    <t>Analiza parametrów technologicznych produkcji polimerowych soczewek medycznych</t>
  </si>
  <si>
    <t>Analiza możliwości wykorzystania procesów obróbek wykańczających soczewek medycznych</t>
  </si>
  <si>
    <t xml:space="preserve">Metoda pomiaru rzeczywistej wysokości nad poziomem ziemi ultralekkiego statku powietrznego </t>
  </si>
  <si>
    <t>dr hab. inż. Jacek Czarnigowski, prof. uczelni</t>
  </si>
  <si>
    <t>E2S</t>
  </si>
  <si>
    <t>Wykorzystanie elementów uczenia maszynowego do predykcji zachowań operatora w warunkach współpracy z robotem przemysłowym</t>
  </si>
  <si>
    <t>dr inż. Łukasz Sobaszek</t>
  </si>
  <si>
    <t>Katedry Mechaniki Stosowanej (WM)</t>
  </si>
  <si>
    <t>Katedra Termodynamiki (WM)</t>
  </si>
  <si>
    <t>Katedra Informatyzacji i Robotyzacji Produkcji (WM)</t>
  </si>
  <si>
    <t>Analiza zabezpieczeń nadprądowych w aspekcie Przemysłu 4.0</t>
  </si>
  <si>
    <t>prof. dr hab. inż. Wojciech Jarzyna</t>
  </si>
  <si>
    <t>Napędów i Maszyn Elektrycznych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</si>
</sst>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5" fillId="0" borderId="0" xfId="0" applyFont="1"/>
    <xf numFmtId="0" fontId="9" fillId="3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ny" xfId="0" builtinId="0"/>
  </cellStyles>
  <dxfs count="10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zoomScaleNormal="10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defaultRowHeight="14.4" x14ac:dyDescent="0.3"/>
  <cols>
    <col min="1" max="1" width="4.6640625" style="2" customWidth="1"/>
    <col min="2" max="2" width="8.6640625" style="4"/>
    <col min="3" max="3" width="7.5546875" style="4" customWidth="1"/>
    <col min="4" max="4" width="17.6640625" style="6" bestFit="1" customWidth="1"/>
    <col min="5" max="5" width="61.6640625" style="3" customWidth="1"/>
    <col min="6" max="6" width="20" style="5" customWidth="1"/>
    <col min="7" max="7" width="35.44140625" style="5" customWidth="1"/>
    <col min="8" max="8" width="32.33203125" style="5" bestFit="1" customWidth="1"/>
    <col min="9" max="9" width="34.6640625" style="10" customWidth="1"/>
    <col min="10" max="10" width="10.5546875" style="10" bestFit="1" customWidth="1"/>
    <col min="11" max="11" width="6.5546875" style="10" bestFit="1" customWidth="1"/>
    <col min="12" max="12" width="4.5546875" style="10" bestFit="1" customWidth="1"/>
    <col min="13" max="13" width="5.6640625" style="10" bestFit="1" customWidth="1"/>
  </cols>
  <sheetData>
    <row r="1" spans="1:8" ht="20.399999999999999" x14ac:dyDescent="0.3">
      <c r="A1" s="9"/>
      <c r="B1" s="9"/>
      <c r="C1" s="9"/>
      <c r="D1" s="9"/>
      <c r="E1" s="15" t="s">
        <v>15</v>
      </c>
      <c r="F1" s="11"/>
      <c r="G1" s="11"/>
      <c r="H1" s="12"/>
    </row>
    <row r="2" spans="1:8" ht="62.4" customHeight="1" x14ac:dyDescent="0.3">
      <c r="A2" s="7"/>
      <c r="B2" s="8"/>
      <c r="C2" s="8"/>
      <c r="D2" s="8" t="s">
        <v>0</v>
      </c>
      <c r="E2" s="20" t="s">
        <v>16</v>
      </c>
      <c r="F2" s="30" t="s">
        <v>17</v>
      </c>
      <c r="G2" s="30"/>
      <c r="H2" s="13"/>
    </row>
    <row r="3" spans="1:8" ht="15.6" x14ac:dyDescent="0.3">
      <c r="A3" s="1"/>
      <c r="B3" s="1"/>
      <c r="C3" s="1"/>
      <c r="D3" s="1"/>
      <c r="E3" s="7"/>
      <c r="F3" s="1"/>
      <c r="G3" s="1"/>
      <c r="H3" s="13"/>
    </row>
    <row r="4" spans="1:8" ht="27.6" x14ac:dyDescent="0.3">
      <c r="A4" s="17" t="s">
        <v>1</v>
      </c>
      <c r="B4" s="17" t="s">
        <v>2</v>
      </c>
      <c r="C4" s="17" t="s">
        <v>3</v>
      </c>
      <c r="D4" s="18" t="s">
        <v>4</v>
      </c>
      <c r="E4" s="17" t="s">
        <v>5</v>
      </c>
      <c r="F4" s="19" t="s">
        <v>6</v>
      </c>
      <c r="G4" s="19" t="s">
        <v>7</v>
      </c>
      <c r="H4" s="19" t="s">
        <v>8</v>
      </c>
    </row>
    <row r="5" spans="1:8" ht="28.8" x14ac:dyDescent="0.3">
      <c r="A5" s="14">
        <v>1</v>
      </c>
      <c r="B5" s="25" t="s">
        <v>18</v>
      </c>
      <c r="C5" s="22" t="s">
        <v>9</v>
      </c>
      <c r="D5" s="32" t="str">
        <f>CONCATENATE(A5,"/",B5,"/03/2023")</f>
        <v>1/E2N/03/2023</v>
      </c>
      <c r="E5" s="29" t="s">
        <v>36</v>
      </c>
      <c r="F5" s="31" t="s">
        <v>37</v>
      </c>
      <c r="G5" s="23" t="s">
        <v>38</v>
      </c>
      <c r="H5" s="16"/>
    </row>
    <row r="6" spans="1:8" ht="28.8" x14ac:dyDescent="0.3">
      <c r="A6" s="14">
        <v>2</v>
      </c>
      <c r="B6" s="25" t="s">
        <v>18</v>
      </c>
      <c r="C6" s="22" t="s">
        <v>9</v>
      </c>
      <c r="D6" s="32" t="str">
        <f t="shared" ref="D6:D14" si="0">CONCATENATE(A6,"/",B6,"/03/2023")</f>
        <v>2/E2N/03/2023</v>
      </c>
      <c r="E6" s="29" t="s">
        <v>11</v>
      </c>
      <c r="F6" s="21" t="s">
        <v>12</v>
      </c>
      <c r="G6" s="23" t="s">
        <v>10</v>
      </c>
      <c r="H6" s="16"/>
    </row>
    <row r="7" spans="1:8" ht="28.8" x14ac:dyDescent="0.3">
      <c r="A7" s="14">
        <v>1</v>
      </c>
      <c r="B7" s="26" t="s">
        <v>19</v>
      </c>
      <c r="C7" s="22" t="s">
        <v>9</v>
      </c>
      <c r="D7" s="32" t="str">
        <f t="shared" si="0"/>
        <v>1/IB2/03/2023</v>
      </c>
      <c r="E7" s="29" t="s">
        <v>13</v>
      </c>
      <c r="F7" s="21" t="s">
        <v>14</v>
      </c>
      <c r="G7" s="23" t="s">
        <v>33</v>
      </c>
      <c r="H7" s="16"/>
    </row>
    <row r="8" spans="1:8" ht="28.8" x14ac:dyDescent="0.3">
      <c r="A8" s="14">
        <v>2</v>
      </c>
      <c r="B8" s="26" t="s">
        <v>19</v>
      </c>
      <c r="C8" s="24" t="s">
        <v>9</v>
      </c>
      <c r="D8" s="32" t="str">
        <f t="shared" si="0"/>
        <v>2/IB2/03/2023</v>
      </c>
      <c r="E8" s="29" t="s">
        <v>22</v>
      </c>
      <c r="F8" s="21" t="s">
        <v>23</v>
      </c>
      <c r="G8" s="23" t="s">
        <v>21</v>
      </c>
      <c r="H8" s="16"/>
    </row>
    <row r="9" spans="1:8" ht="28.8" x14ac:dyDescent="0.3">
      <c r="A9" s="14">
        <v>3</v>
      </c>
      <c r="B9" s="26" t="s">
        <v>19</v>
      </c>
      <c r="C9" s="24" t="s">
        <v>9</v>
      </c>
      <c r="D9" s="32" t="str">
        <f t="shared" si="0"/>
        <v>3/IB2/03/2023</v>
      </c>
      <c r="E9" s="29" t="s">
        <v>24</v>
      </c>
      <c r="F9" s="21" t="s">
        <v>23</v>
      </c>
      <c r="G9" s="23" t="s">
        <v>21</v>
      </c>
      <c r="H9" s="16"/>
    </row>
    <row r="10" spans="1:8" ht="28.8" x14ac:dyDescent="0.3">
      <c r="A10" s="14">
        <v>4</v>
      </c>
      <c r="B10" s="26" t="s">
        <v>19</v>
      </c>
      <c r="C10" s="24" t="s">
        <v>9</v>
      </c>
      <c r="D10" s="32" t="str">
        <f t="shared" si="0"/>
        <v>4/IB2/03/2023</v>
      </c>
      <c r="E10" s="29" t="s">
        <v>25</v>
      </c>
      <c r="F10" s="21" t="s">
        <v>23</v>
      </c>
      <c r="G10" s="23" t="s">
        <v>21</v>
      </c>
      <c r="H10" s="16"/>
    </row>
    <row r="11" spans="1:8" ht="28.8" x14ac:dyDescent="0.3">
      <c r="A11" s="14">
        <v>5</v>
      </c>
      <c r="B11" s="26" t="s">
        <v>19</v>
      </c>
      <c r="C11" s="24" t="s">
        <v>9</v>
      </c>
      <c r="D11" s="32" t="str">
        <f t="shared" si="0"/>
        <v>5/IB2/03/2023</v>
      </c>
      <c r="E11" s="29" t="s">
        <v>26</v>
      </c>
      <c r="F11" s="21" t="s">
        <v>23</v>
      </c>
      <c r="G11" s="23" t="s">
        <v>21</v>
      </c>
      <c r="H11" s="16"/>
    </row>
    <row r="12" spans="1:8" ht="28.8" x14ac:dyDescent="0.3">
      <c r="A12" s="14">
        <v>6</v>
      </c>
      <c r="B12" s="26" t="s">
        <v>19</v>
      </c>
      <c r="C12" s="24" t="s">
        <v>9</v>
      </c>
      <c r="D12" s="32" t="str">
        <f t="shared" si="0"/>
        <v>6/IB2/03/2023</v>
      </c>
      <c r="E12" s="29" t="s">
        <v>27</v>
      </c>
      <c r="F12" s="21" t="s">
        <v>23</v>
      </c>
      <c r="G12" s="23" t="s">
        <v>21</v>
      </c>
      <c r="H12" s="16"/>
    </row>
    <row r="13" spans="1:8" ht="43.2" x14ac:dyDescent="0.3">
      <c r="A13" s="14">
        <v>1</v>
      </c>
      <c r="B13" s="27" t="s">
        <v>20</v>
      </c>
      <c r="C13" s="24" t="s">
        <v>9</v>
      </c>
      <c r="D13" s="32" t="str">
        <f t="shared" si="0"/>
        <v>1/MT2/03/2023</v>
      </c>
      <c r="E13" s="29" t="s">
        <v>28</v>
      </c>
      <c r="F13" s="21" t="s">
        <v>29</v>
      </c>
      <c r="G13" s="23" t="s">
        <v>34</v>
      </c>
      <c r="H13" s="16"/>
    </row>
    <row r="14" spans="1:8" ht="28.8" x14ac:dyDescent="0.3">
      <c r="A14" s="14">
        <v>1</v>
      </c>
      <c r="B14" s="28" t="s">
        <v>30</v>
      </c>
      <c r="C14" s="24" t="s">
        <v>9</v>
      </c>
      <c r="D14" s="32" t="str">
        <f t="shared" si="0"/>
        <v>1/E2S/03/2023</v>
      </c>
      <c r="E14" s="29" t="s">
        <v>31</v>
      </c>
      <c r="F14" s="21" t="s">
        <v>32</v>
      </c>
      <c r="G14" s="23" t="s">
        <v>35</v>
      </c>
      <c r="H14" s="16"/>
    </row>
  </sheetData>
  <autoFilter ref="A4:H14">
    <sortState ref="A5:H13">
      <sortCondition ref="B5"/>
    </sortState>
  </autoFilter>
  <sortState ref="A5:H76">
    <sortCondition ref="B5:B76"/>
    <sortCondition ref="A5:A76"/>
  </sortState>
  <mergeCells count="1">
    <mergeCell ref="F2:G2"/>
  </mergeCells>
  <conditionalFormatting sqref="C6:C12">
    <cfRule type="containsText" dxfId="9" priority="127" operator="containsText" text="mgr">
      <formula>NOT(ISERROR(SEARCH("mgr",C6)))</formula>
    </cfRule>
    <cfRule type="containsText" dxfId="8" priority="128" operator="containsText" text="inż.">
      <formula>NOT(ISERROR(SEARCH("inż.",C6)))</formula>
    </cfRule>
  </conditionalFormatting>
  <conditionalFormatting sqref="C13">
    <cfRule type="containsText" dxfId="7" priority="23" operator="containsText" text="mgr">
      <formula>NOT(ISERROR(SEARCH("mgr",C13)))</formula>
    </cfRule>
    <cfRule type="containsText" dxfId="6" priority="24" operator="containsText" text="inż.">
      <formula>NOT(ISERROR(SEARCH("inż.",C13)))</formula>
    </cfRule>
  </conditionalFormatting>
  <conditionalFormatting sqref="C14">
    <cfRule type="containsText" dxfId="5" priority="21" operator="containsText" text="mgr">
      <formula>NOT(ISERROR(SEARCH("mgr",C14)))</formula>
    </cfRule>
    <cfRule type="containsText" dxfId="4" priority="22" operator="containsText" text="inż.">
      <formula>NOT(ISERROR(SEARCH("inż.",C14)))</formula>
    </cfRule>
  </conditionalFormatting>
  <conditionalFormatting sqref="C5">
    <cfRule type="containsText" dxfId="3" priority="1" operator="containsText" text="mgr">
      <formula>NOT(ISERROR(SEARCH("mgr",C5)))</formula>
    </cfRule>
    <cfRule type="containsText" dxfId="2" priority="2" operator="containsText" text="inż.">
      <formula>NOT(ISERROR(SEARCH("inż.",C5)))</formula>
    </cfRule>
  </conditionalFormatting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36D54-1227-41EA-9ADA-AD0F27F13FC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2e967bab-6d49-42f7-be80-15d8bc752fe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WEiI_11.2022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2023-03-02T13:35:59Z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